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flexpoolia-my.sharepoint.com/personal/sofie_casselgren_poolia_se/Documents/Dokument/AlviksIK/"/>
    </mc:Choice>
  </mc:AlternateContent>
  <xr:revisionPtr revIDLastSave="0" documentId="8_{9146FE3E-467E-4869-9F64-E2DA58292DDA}" xr6:coauthVersionLast="47" xr6:coauthVersionMax="47" xr10:uidLastSave="{00000000-0000-0000-0000-000000000000}"/>
  <bookViews>
    <workbookView xWindow="-120" yWindow="-120" windowWidth="29040" windowHeight="15840" xr2:uid="{2B5888D7-818F-4BFB-8999-A3C5311766F4}"/>
  </bookViews>
  <sheets>
    <sheet name="Bemanningsschema" sheetId="1" r:id="rId1"/>
    <sheet name="Uppgifter" sheetId="2" r:id="rId2"/>
    <sheet name="Nycklar och kontakter" sheetId="3" r:id="rId3"/>
    <sheet name="Karta" sheetId="4" r:id="rId4"/>
  </sheets>
  <definedNames>
    <definedName name="_xlnm.Print_Area" localSheetId="0">Bemanningsschema!$A$1:$H$48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A1" i="2"/>
</calcChain>
</file>

<file path=xl/sharedStrings.xml><?xml version="1.0" encoding="utf-8"?>
<sst xmlns="http://schemas.openxmlformats.org/spreadsheetml/2006/main" count="207" uniqueCount="135">
  <si>
    <t>Schema</t>
  </si>
  <si>
    <t>Lunch</t>
  </si>
  <si>
    <t>Middag</t>
  </si>
  <si>
    <t>Lördag</t>
  </si>
  <si>
    <t>Incheckning / Entrevärd</t>
  </si>
  <si>
    <t>Slutstädning / avsyning</t>
  </si>
  <si>
    <t>Antal personer</t>
  </si>
  <si>
    <t>Söndag</t>
  </si>
  <si>
    <t>Antal 
personer</t>
  </si>
  <si>
    <t>Kock</t>
  </si>
  <si>
    <t>Allt i allo / fixare / hjälp och fixa det som behövs 1</t>
  </si>
  <si>
    <t>Allt i allo / fixare / hjälp och fixa det som behövs 2</t>
  </si>
  <si>
    <t>Allt i allo / fixare / hjälp och fixa det som behövs 3</t>
  </si>
  <si>
    <t>Uppgift</t>
  </si>
  <si>
    <t>Telefon</t>
  </si>
  <si>
    <t>070-678 36 97</t>
  </si>
  <si>
    <t>Plats</t>
  </si>
  <si>
    <t>Liko Arena</t>
  </si>
  <si>
    <t>Alviksskolan</t>
  </si>
  <si>
    <t>Bygdegården</t>
  </si>
  <si>
    <t>Alla platser</t>
  </si>
  <si>
    <t>Antal 
pers.</t>
  </si>
  <si>
    <t>Beskrivning uppgifter</t>
  </si>
  <si>
    <t>Mellanmål</t>
  </si>
  <si>
    <t>Arenavärd</t>
  </si>
  <si>
    <t>E-post</t>
  </si>
  <si>
    <t>cessohman@gmail.com</t>
  </si>
  <si>
    <t>Städning</t>
  </si>
  <si>
    <t>Städning/ Slutstädning / avsyning</t>
  </si>
  <si>
    <t>Namn</t>
  </si>
  <si>
    <t>Instruktioner för uppgifterna finns på sida 2.</t>
  </si>
  <si>
    <t>Maria Öhman (extern)</t>
  </si>
  <si>
    <t>Fyll i information (namn, telefon, e-post) i mörkgråa celler.
Spara som PDF och publicera till arrangerande lags föräldrar. Var uppmärksam så att alla sidor kommer med i PDF-dokumentet.</t>
  </si>
  <si>
    <t>Nycklar</t>
  </si>
  <si>
    <t>Kiosken</t>
  </si>
  <si>
    <t>Hämta nyckel till kiosken från planeringsgrupp. Lås upp kiosk och gör i ordning kaffe och fika som ledarna kan ta. Lås upp omklädningsrum (lagledaren har kod till nyckelgömman).
Välkomnar ledarna och gå igenom hålltider, matsedel, schema med telefonnummer till ansvariga som arbetar, informera om var alla lokaler finns, se karta (teori, lunch, mellanmål, middag). Lämna tillbaka nyckeln till söndagens arenavärd, är det söndag så lämnas den till kansliet. (kuvert i brevlådan).</t>
  </si>
  <si>
    <t>Förbereder lunch tillsammans med köksansvarig. 
Köksansvarig (externa) lagar maten. Vi dukar på, dukar av, plockar undan, torkar bord och diskar. ALLA pass ansvarar för att göra tillsyn av lokalerna, plocka skräp, tömma sopor, städa och hålla toaletterna fräscha,fylla på papper vid behov. Meddela planeringsgrupp för Alvikslägret om det är några varor som tar slut eller om det är något som vi handlat för mycket av, eller om det är något annat vi behöver förmedla till nästa års läger. Matsal, kök toaletter ska vara städade vid passets slut.</t>
  </si>
  <si>
    <t>Ta hjälp av utskrivna lappar, markera skogräns vid entren så är det lättare att städa!
Förbereder/gör i ordning mellanmål (smörgås, dryck och frukt). Närmare instruktion samt ev allergier finns på plats. 
Städa kök, hall och toaletter. Titta runt att övrigt ser bra ut.</t>
  </si>
  <si>
    <t>Förbereder middag tillsammans med köksansvarig. 
Köksansvarig (externa) lagar maten. Vi dukar på, dukar av, plockar undan, torkar bord och diskar. ALLA pass ansvarar för att göra tillsyn av lokalerna, plocka skräp, tömma sopor, städa och hålla toaletterna fräscha,fylla på papper vid behov. Meddela planeringsansvarig för Alvikslägret om det är några varor som tar slut eller om det är något som vi handlat för mycket av, eller om det är något annat vi behöver förmedla till nästa års läger. Matsal, kök toaletter ska vara städade vid passets slut.</t>
  </si>
  <si>
    <t xml:space="preserve">Kontrollera att bygdegården är städad och låst (på söndagen ska möblerna i bygdegården plockas ihop, se instruktion på väggen, ta hjäp av "alltiallo").
Vid avslut på Liko Arena städa och kontrollera toaletter och se till att domarrum, kiosk,villan (supporter-klubbhuset) omklädningsrum är ok, och låsta. Lämna nycklar i nyckelgömma vid domarrummet.
Kontrollera att Alviksskolans matsal och de nyttjade utrymmena är städade och blir låsta. 
</t>
  </si>
  <si>
    <t>Ambulerande resurs som fixar eventuella problem som behöver fixas. Om inget behöver fixas hjälper man arenavärden och vid 10:30 åker man till Alviksskolan och hjälper till med lunchserveringen.</t>
  </si>
  <si>
    <t>Ambulerande resurs som fixar eventuella problem som behöver fixas. Påbörja passet i Alviksskolans matsal och hjälp till vid behov, senast 12:30 förflyttar man sig till bygdegården och hjälper till med mellanmål.</t>
  </si>
  <si>
    <t xml:space="preserve">Ambulerande resurs som fixar eventuella problem som behöver fixas. Påbörja passet i bygdegården och hjälp till att avsluta mellanmålet, därefter åker man till Liko Arena och ser efter om hjälp behövs, därefter förflyttar man sig till Alviksskolans matsal och hjälper till med middag och städning. Söndag: Hjälp den som har slutstädning att ställa ihop alla möbler i bygdegården. Säkerställ att du har telefonen på och var närvarande under ditt pass. </t>
  </si>
  <si>
    <t>Lunch, grupp 1, ca 35 personer kommer 11.30</t>
  </si>
  <si>
    <t>Lunch, grupp 2. ca 35 personer kommer 12.15</t>
  </si>
  <si>
    <t xml:space="preserve">Mellanmål </t>
  </si>
  <si>
    <t>Mellanmål serveras 14.00, ätes i stora salen</t>
  </si>
  <si>
    <t>telefon</t>
  </si>
  <si>
    <t>mail</t>
  </si>
  <si>
    <t>Middag, grupp 1, ca 35 personer kommer 17.00</t>
  </si>
  <si>
    <t>Middag, grupp 2, ca 35 personer kommer 17.30</t>
  </si>
  <si>
    <t xml:space="preserve">Alvikslägret </t>
  </si>
  <si>
    <t>Alla byten måste meddelas tillplaneringsgruppen för Alvikslägret så att kontaktlistor är korrekta.</t>
  </si>
  <si>
    <t>Planeringsgrupp Alvikslägret:
Ansvar för planering och övergripande komunikation.
Hämta och lämna nyckel till kök Alviksskolan, Bygdegården (kod) och kiosken Liko Arena. Se separat dokument.</t>
  </si>
  <si>
    <t>Skolan</t>
  </si>
  <si>
    <t>Liko (nyckelgömman)</t>
  </si>
  <si>
    <t>kod fås av planeringsgrupp</t>
  </si>
  <si>
    <t xml:space="preserve">Kocken har nyckeln, Måltidsserviceservice kontaktuppgifter </t>
  </si>
  <si>
    <t>Bygdegård (kodlås)</t>
  </si>
  <si>
    <t>kod fås av planeringsgrupp, planeringsgruppen får den av Christer Burlin</t>
  </si>
  <si>
    <t xml:space="preserve">Nyckeln fås av planeringsgrupp, planeringsgruppen tar den av kansliet. </t>
  </si>
  <si>
    <t>Baka/ ställa iordning bygdegård fredag kväll:  (1 långpanna per person, fika till ledarna för bägge dagarna)
Hälften av fikat lämnas till Kiosken på Liko Arena och hälften till Bygdegården kl 08:00 på lördag</t>
  </si>
  <si>
    <t>Datum 2023-08-19 &amp; 20</t>
  </si>
  <si>
    <t>070-6208489</t>
  </si>
  <si>
    <t>Alicia Johansson</t>
  </si>
  <si>
    <t>070-3057334</t>
  </si>
  <si>
    <t>johansson.emma.johanna@gmail.com</t>
  </si>
  <si>
    <t>Agnes Gustafsson</t>
  </si>
  <si>
    <t>070-2560638</t>
  </si>
  <si>
    <t>gustafsson.anders@icloud.com</t>
  </si>
  <si>
    <t>Ava Karlsson Peraldi</t>
  </si>
  <si>
    <t>072-0366596</t>
  </si>
  <si>
    <t>fredrik.karlsson.peraldi@gmail.com</t>
  </si>
  <si>
    <t>Elmina Snell</t>
  </si>
  <si>
    <t>072-2309148</t>
  </si>
  <si>
    <t>snall.emil@mail.com</t>
  </si>
  <si>
    <t>Linnea Sköld</t>
  </si>
  <si>
    <t>073-8476314</t>
  </si>
  <si>
    <t>vilsans@hotmail.com</t>
  </si>
  <si>
    <t>Moa Rosenius</t>
  </si>
  <si>
    <t>070-5156896</t>
  </si>
  <si>
    <t>Erik.rosenius@gmail.com</t>
  </si>
  <si>
    <t>Hilda Lipponen</t>
  </si>
  <si>
    <t>070-5779934</t>
  </si>
  <si>
    <t>pekka@blbad.se</t>
  </si>
  <si>
    <t>Freja Bergström</t>
  </si>
  <si>
    <t>070-6966224</t>
  </si>
  <si>
    <t>therese@halsovagen.org</t>
  </si>
  <si>
    <t>Juni Sandqvist</t>
  </si>
  <si>
    <t>070-2986572</t>
  </si>
  <si>
    <t>idaohman84@gmail.com</t>
  </si>
  <si>
    <t>Signe Olsson</t>
  </si>
  <si>
    <t>070-3850585</t>
  </si>
  <si>
    <t>kalasbra.reklam@gmail.com</t>
  </si>
  <si>
    <t>Olivia Nilsson</t>
  </si>
  <si>
    <t>070-558 50 65</t>
  </si>
  <si>
    <t>andreas.nilsson_alvik@telia.com</t>
  </si>
  <si>
    <t>Saga Sundbaum</t>
  </si>
  <si>
    <t>070-3676699</t>
  </si>
  <si>
    <t>johansundbaum.hotmail.com</t>
  </si>
  <si>
    <t>Majken Gustavsson</t>
  </si>
  <si>
    <t>070-5452226</t>
  </si>
  <si>
    <t>bjurs14@gmail.com</t>
  </si>
  <si>
    <t>Wiliam Scott</t>
  </si>
  <si>
    <t>Alvin Ögren</t>
  </si>
  <si>
    <t>Viktor From</t>
  </si>
  <si>
    <t>Lukas Bäck</t>
  </si>
  <si>
    <t>Liam Fougstedt</t>
  </si>
  <si>
    <t>Malcolm Siverhall</t>
  </si>
  <si>
    <t>070-1762530</t>
  </si>
  <si>
    <t>ogren.pedersen@hotmail.com</t>
  </si>
  <si>
    <t>070-6503326</t>
  </si>
  <si>
    <t>nina.frohm@telia.com</t>
  </si>
  <si>
    <t>070-3101349</t>
  </si>
  <si>
    <t>anneli.erkki@hotmail.com</t>
  </si>
  <si>
    <t>070-2625167</t>
  </si>
  <si>
    <t>henric.borg@telia.com</t>
  </si>
  <si>
    <t>070-6555768</t>
  </si>
  <si>
    <t>tessan2@hotmail.com</t>
  </si>
  <si>
    <t>Seth Ebenfeldt</t>
  </si>
  <si>
    <t>Rasmus Kristoffersson</t>
  </si>
  <si>
    <t>070-2420339</t>
  </si>
  <si>
    <t>scott.erica@hotmail.com</t>
  </si>
  <si>
    <t>070-3621399</t>
  </si>
  <si>
    <t>magnus.siverhall@hotmail.com</t>
  </si>
  <si>
    <t>073-6402844</t>
  </si>
  <si>
    <t>johannes@halmetodik.se</t>
  </si>
  <si>
    <t>Isa Casselgren &amp; Johanna Hugoson</t>
  </si>
  <si>
    <t xml:space="preserve">Johanna Hugoson  Sofie Casselgren </t>
  </si>
  <si>
    <t>S.070-3109118 J.070-9608998</t>
  </si>
  <si>
    <t>J. 070-9608998 S. 070-310 91 18</t>
  </si>
  <si>
    <t>Passar inte tiderna ansvarar var och en att ordna med bytet!</t>
  </si>
  <si>
    <t>Johanna: jvyp@hotmail.com</t>
  </si>
  <si>
    <t>Träffas på Sörbyhallen 14.00 för att hämta maten tillsammans med Alexandra och leverera till skolan. Ring Alexandra ngr dagar innan så ni har kontakt. Leveransansvarig/mat: Hämtning av mat från ICA Sörbyhallen samt sponsorer (Nyhlens Hugoson) dagtid ca 14-15 på fredagen.
Hämta nyckeln till Alviksskolan från Sven Uusitalo (skolköket) i samband med avlämning av mat. Kontakta Alexandra senast 1 v före lägret.</t>
  </si>
  <si>
    <t>Sofie Casselgren och Alexandra Burman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</si>
</sst>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6"/>
      <color theme="1"/>
      <name val="Calibri"/>
      <family val="2"/>
      <scheme val="minor"/>
    </font>
    <font>
      <b/>
      <sz val="26"/>
      <color theme="1"/>
      <name val="Calibri"/>
      <family val="2"/>
      <scheme val="minor"/>
    </font>
    <font>
      <b/>
      <sz val="14"/>
      <color theme="1"/>
      <name val="Calibri"/>
      <family val="2"/>
      <scheme val="minor"/>
    </font>
    <font>
      <u/>
      <sz val="11"/>
      <color theme="10"/>
      <name val="Calibri"/>
      <family val="2"/>
      <scheme val="minor"/>
    </font>
    <font>
      <sz val="20"/>
      <color theme="1"/>
      <name val="Calibri"/>
      <family val="2"/>
      <scheme val="minor"/>
    </font>
    <font>
      <sz val="8"/>
      <name val="Calibri"/>
      <family val="2"/>
      <scheme val="minor"/>
    </font>
    <font>
      <sz val="11"/>
      <color rgb="FFFF0000"/>
      <name val="Calibri"/>
      <family val="2"/>
      <scheme val="minor"/>
    </font>
    <font>
      <b/>
      <u/>
      <sz val="11"/>
      <color theme="1"/>
      <name val="Calibri"/>
      <family val="2"/>
      <scheme val="minor"/>
    </font>
    <font>
      <b/>
      <u/>
      <sz val="16"/>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0" fillId="0" borderId="0" xfId="0" applyAlignment="1">
      <alignment horizontal="center"/>
    </xf>
    <xf numFmtId="20" fontId="0" fillId="5" borderId="4" xfId="0" applyNumberFormat="1" applyFill="1" applyBorder="1"/>
    <xf numFmtId="20" fontId="0" fillId="5" borderId="0" xfId="0" applyNumberFormat="1" applyFill="1"/>
    <xf numFmtId="0" fontId="0" fillId="5" borderId="0" xfId="0" applyFill="1"/>
    <xf numFmtId="20" fontId="0" fillId="3" borderId="4" xfId="0" applyNumberFormat="1" applyFill="1" applyBorder="1"/>
    <xf numFmtId="20" fontId="0" fillId="3" borderId="0" xfId="0" applyNumberFormat="1" applyFill="1"/>
    <xf numFmtId="0" fontId="0" fillId="3" borderId="0" xfId="0" applyFill="1"/>
    <xf numFmtId="20" fontId="0" fillId="4" borderId="4" xfId="0" applyNumberFormat="1" applyFill="1" applyBorder="1"/>
    <xf numFmtId="20" fontId="0" fillId="4" borderId="0" xfId="0" applyNumberFormat="1" applyFill="1"/>
    <xf numFmtId="0" fontId="0" fillId="4" borderId="0" xfId="0" applyFill="1"/>
    <xf numFmtId="20" fontId="0" fillId="2" borderId="4" xfId="0" applyNumberFormat="1" applyFill="1" applyBorder="1"/>
    <xf numFmtId="20" fontId="0" fillId="2" borderId="0" xfId="0" applyNumberFormat="1" applyFill="1"/>
    <xf numFmtId="0" fontId="0" fillId="2" borderId="0" xfId="0" applyFill="1"/>
    <xf numFmtId="20" fontId="0" fillId="6" borderId="4" xfId="0" applyNumberFormat="1" applyFill="1" applyBorder="1"/>
    <xf numFmtId="20" fontId="0" fillId="6" borderId="0" xfId="0" applyNumberFormat="1" applyFill="1"/>
    <xf numFmtId="0" fontId="0" fillId="6" borderId="0" xfId="0" applyFill="1"/>
    <xf numFmtId="0" fontId="0" fillId="0" borderId="4" xfId="0" applyBorder="1"/>
    <xf numFmtId="20" fontId="0" fillId="7" borderId="4" xfId="0" applyNumberFormat="1" applyFill="1" applyBorder="1"/>
    <xf numFmtId="20" fontId="0" fillId="7" borderId="0" xfId="0" applyNumberFormat="1" applyFill="1"/>
    <xf numFmtId="0" fontId="0" fillId="7" borderId="0" xfId="0" applyFill="1"/>
    <xf numFmtId="20" fontId="0" fillId="7" borderId="6" xfId="0" applyNumberFormat="1" applyFill="1" applyBorder="1"/>
    <xf numFmtId="20" fontId="0" fillId="7" borderId="7" xfId="0" applyNumberFormat="1" applyFill="1" applyBorder="1"/>
    <xf numFmtId="0" fontId="0" fillId="7" borderId="7" xfId="0" applyFill="1" applyBorder="1"/>
    <xf numFmtId="0" fontId="2" fillId="0" borderId="0" xfId="0" applyFont="1"/>
    <xf numFmtId="0" fontId="1" fillId="7" borderId="1" xfId="0" applyFont="1" applyFill="1" applyBorder="1" applyAlignment="1">
      <alignment horizontal="left" vertical="center"/>
    </xf>
    <xf numFmtId="0" fontId="1" fillId="7" borderId="2" xfId="0" applyFont="1" applyFill="1" applyBorder="1" applyAlignment="1">
      <alignment horizontal="left" vertical="center"/>
    </xf>
    <xf numFmtId="14" fontId="1" fillId="7" borderId="2" xfId="0" applyNumberFormat="1" applyFont="1" applyFill="1" applyBorder="1" applyAlignment="1">
      <alignment horizontal="left" vertical="center"/>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xf>
    <xf numFmtId="0" fontId="1" fillId="7" borderId="0" xfId="0" applyFont="1" applyFill="1" applyAlignment="1">
      <alignment horizontal="left" vertical="center"/>
    </xf>
    <xf numFmtId="0" fontId="1" fillId="7" borderId="0" xfId="0" applyFont="1" applyFill="1" applyAlignment="1">
      <alignment horizontal="left" vertical="center" wrapText="1"/>
    </xf>
    <xf numFmtId="0" fontId="0" fillId="5"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2" borderId="0" xfId="0"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7" borderId="7"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7" xfId="0" applyBorder="1" applyAlignment="1">
      <alignment horizontal="left" vertical="center" wrapText="1"/>
    </xf>
    <xf numFmtId="14" fontId="3" fillId="7" borderId="2" xfId="0" applyNumberFormat="1" applyFont="1" applyFill="1" applyBorder="1" applyAlignment="1">
      <alignment horizontal="left" vertical="center"/>
    </xf>
    <xf numFmtId="0" fontId="3" fillId="7" borderId="2" xfId="0" applyFont="1" applyFill="1" applyBorder="1" applyAlignment="1">
      <alignment horizontal="left" vertical="center" wrapText="1"/>
    </xf>
    <xf numFmtId="0" fontId="3" fillId="7" borderId="2" xfId="0" applyFont="1" applyFill="1" applyBorder="1" applyAlignment="1">
      <alignment horizontal="left" vertical="center"/>
    </xf>
    <xf numFmtId="0" fontId="0" fillId="0" borderId="5" xfId="0" applyBorder="1"/>
    <xf numFmtId="0" fontId="4" fillId="0" borderId="0" xfId="1" applyAlignment="1">
      <alignment horizontal="center" vertical="center"/>
    </xf>
    <xf numFmtId="49" fontId="0" fillId="0" borderId="0" xfId="0" applyNumberFormat="1" applyAlignment="1">
      <alignment horizontal="center" vertical="center" wrapText="1"/>
    </xf>
    <xf numFmtId="0" fontId="4" fillId="0" borderId="0" xfId="1" applyBorder="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xf>
    <xf numFmtId="0" fontId="4" fillId="0" borderId="5" xfId="1" applyFill="1" applyBorder="1"/>
    <xf numFmtId="0" fontId="4" fillId="0" borderId="5" xfId="1" applyBorder="1"/>
    <xf numFmtId="0" fontId="0" fillId="8" borderId="0" xfId="0" applyFill="1" applyAlignment="1">
      <alignment horizontal="center" vertical="center"/>
    </xf>
    <xf numFmtId="0" fontId="0" fillId="8" borderId="0" xfId="0" applyFill="1" applyAlignment="1">
      <alignment horizontal="center"/>
    </xf>
    <xf numFmtId="0" fontId="0" fillId="0" borderId="11" xfId="0" applyBorder="1" applyAlignment="1">
      <alignment horizontal="center"/>
    </xf>
    <xf numFmtId="0" fontId="0" fillId="0" borderId="11" xfId="0" applyBorder="1"/>
    <xf numFmtId="0" fontId="0" fillId="0" borderId="12" xfId="0" applyBorder="1"/>
    <xf numFmtId="0" fontId="0" fillId="8" borderId="11" xfId="0" applyFill="1" applyBorder="1" applyAlignment="1">
      <alignment horizontal="center"/>
    </xf>
    <xf numFmtId="0" fontId="0" fillId="0" borderId="13" xfId="0" applyBorder="1" applyAlignment="1">
      <alignment horizontal="center"/>
    </xf>
    <xf numFmtId="0" fontId="0" fillId="0" borderId="13" xfId="0" applyBorder="1"/>
    <xf numFmtId="0" fontId="4" fillId="0" borderId="13" xfId="1" applyFill="1" applyBorder="1"/>
    <xf numFmtId="0" fontId="4" fillId="0" borderId="14" xfId="1" applyBorder="1"/>
    <xf numFmtId="0" fontId="0" fillId="0" borderId="14" xfId="0" applyBorder="1"/>
    <xf numFmtId="0" fontId="4" fillId="0" borderId="11" xfId="1" applyFill="1" applyBorder="1"/>
    <xf numFmtId="0" fontId="0" fillId="0" borderId="11" xfId="0" applyFill="1" applyBorder="1" applyAlignment="1">
      <alignment horizontal="center"/>
    </xf>
    <xf numFmtId="0" fontId="0" fillId="0" borderId="13" xfId="0" applyFill="1" applyBorder="1" applyAlignment="1">
      <alignment horizontal="center"/>
    </xf>
    <xf numFmtId="0" fontId="4" fillId="0" borderId="12" xfId="1" applyBorder="1"/>
    <xf numFmtId="0" fontId="0" fillId="0" borderId="0" xfId="0" applyFill="1" applyBorder="1"/>
    <xf numFmtId="0" fontId="0" fillId="0" borderId="11" xfId="0" applyFill="1" applyBorder="1"/>
    <xf numFmtId="0" fontId="4" fillId="0" borderId="11" xfId="1" applyBorder="1"/>
    <xf numFmtId="0" fontId="8" fillId="0" borderId="0" xfId="0" applyFont="1"/>
    <xf numFmtId="0" fontId="0" fillId="0" borderId="11" xfId="0" applyFont="1" applyBorder="1" applyAlignment="1">
      <alignment horizontal="left" vertical="center"/>
    </xf>
    <xf numFmtId="0" fontId="0" fillId="0" borderId="0" xfId="0" applyFont="1"/>
    <xf numFmtId="0" fontId="0" fillId="0" borderId="11" xfId="0" applyFont="1" applyBorder="1"/>
    <xf numFmtId="0" fontId="0" fillId="0" borderId="13" xfId="0" applyFont="1" applyBorder="1"/>
    <xf numFmtId="0" fontId="9" fillId="0" borderId="0" xfId="0" applyFont="1"/>
    <xf numFmtId="0" fontId="7" fillId="0" borderId="0" xfId="0" applyFont="1"/>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2" fillId="0" borderId="0" xfId="0" applyFont="1" applyAlignment="1">
      <alignment horizontal="left"/>
    </xf>
    <xf numFmtId="0" fontId="1" fillId="7" borderId="0" xfId="0" applyFont="1" applyFill="1" applyAlignment="1">
      <alignment horizontal="left" vertical="center" wrapText="1"/>
    </xf>
    <xf numFmtId="0" fontId="0" fillId="0" borderId="0" xfId="0" applyAlignment="1">
      <alignment horizontal="left" vertical="center" wrapText="1"/>
    </xf>
  </cellXfs>
  <cellStyles count="2">
    <cellStyle name="Hyperlänk" xfId="1" builtinId="8"/>
    <cellStyle name="Normal" xfId="0" builtinId="0"/>
  </cellStyles>
  <dxfs count="3">
    <dxf>
      <fill>
        <patternFill patternType="solid">
          <bgColor theme="0" tint="-0.499984740745262"/>
        </patternFill>
      </fill>
      <border>
        <left/>
        <right/>
        <top/>
        <bottom/>
        <vertical/>
        <horizontal/>
      </border>
    </dxf>
    <dxf>
      <fill>
        <patternFill patternType="solid">
          <bgColor theme="0" tint="-0.499984740745262"/>
        </patternFill>
      </fill>
      <border>
        <left/>
        <right/>
        <top/>
        <bottom/>
        <vertical/>
        <horizontal/>
      </border>
    </dxf>
    <dxf>
      <fill>
        <patternFill patternType="solid">
          <bgColor theme="0" tint="-0.49998474074526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191548</xdr:colOff>
      <xdr:row>37</xdr:row>
      <xdr:rowOff>77168</xdr:rowOff>
    </xdr:to>
    <xdr:pic>
      <xdr:nvPicPr>
        <xdr:cNvPr id="2" name="Bildobjekt 1">
          <a:extLst>
            <a:ext uri="{FF2B5EF4-FFF2-40B4-BE49-F238E27FC236}">
              <a16:creationId xmlns:a16="http://schemas.microsoft.com/office/drawing/2014/main" id="{5DE12305-8FF9-4F5E-9C1B-1C166AFBF305}"/>
            </a:ext>
          </a:extLst>
        </xdr:cNvPr>
        <xdr:cNvPicPr>
          <a:picLocks noChangeAspect="1"/>
        </xdr:cNvPicPr>
      </xdr:nvPicPr>
      <xdr:blipFill>
        <a:blip xmlns:r="http://schemas.openxmlformats.org/officeDocument/2006/relationships" r:embed="rId1"/>
        <a:stretch>
          <a:fillRect/>
        </a:stretch>
      </xdr:blipFill>
      <xdr:spPr>
        <a:xfrm>
          <a:off x="609600" y="190500"/>
          <a:ext cx="7506748" cy="693516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ina.frohm@telia.com" TargetMode="External"/><Relationship Id="rId13" Type="http://schemas.openxmlformats.org/officeDocument/2006/relationships/hyperlink" Target="mailto:magnus.siverhall@hotmail.com" TargetMode="External"/><Relationship Id="rId3" Type="http://schemas.openxmlformats.org/officeDocument/2006/relationships/hyperlink" Target="mailto:andreas.nilsson_alvik@telia.com" TargetMode="External"/><Relationship Id="rId7" Type="http://schemas.openxmlformats.org/officeDocument/2006/relationships/hyperlink" Target="mailto:ogren.pedersen@hotmail.com" TargetMode="External"/><Relationship Id="rId12" Type="http://schemas.openxmlformats.org/officeDocument/2006/relationships/hyperlink" Target="mailto:scott.erica@hotmail.com" TargetMode="External"/><Relationship Id="rId17" Type="http://schemas.openxmlformats.org/officeDocument/2006/relationships/vmlDrawing" Target="../drawings/vmlDrawing1.vml"/><Relationship Id="rId2" Type="http://schemas.openxmlformats.org/officeDocument/2006/relationships/hyperlink" Target="mailto:gustafsson.anders@icloud.com" TargetMode="External"/><Relationship Id="rId16" Type="http://schemas.openxmlformats.org/officeDocument/2006/relationships/printerSettings" Target="../printerSettings/printerSettings1.bin"/><Relationship Id="rId1" Type="http://schemas.openxmlformats.org/officeDocument/2006/relationships/hyperlink" Target="mailto:cessohman@gmail.com" TargetMode="External"/><Relationship Id="rId6" Type="http://schemas.openxmlformats.org/officeDocument/2006/relationships/hyperlink" Target="mailto:ogren.pedersen@hotmail.com" TargetMode="External"/><Relationship Id="rId11" Type="http://schemas.openxmlformats.org/officeDocument/2006/relationships/hyperlink" Target="mailto:tessan2@hotmail.com" TargetMode="External"/><Relationship Id="rId5" Type="http://schemas.openxmlformats.org/officeDocument/2006/relationships/hyperlink" Target="mailto:andreas.nilsson_alvik@telia.com" TargetMode="External"/><Relationship Id="rId15" Type="http://schemas.openxmlformats.org/officeDocument/2006/relationships/hyperlink" Target="mailto:johannes@halmetodik.se" TargetMode="External"/><Relationship Id="rId10" Type="http://schemas.openxmlformats.org/officeDocument/2006/relationships/hyperlink" Target="mailto:henric.borg@telia.com" TargetMode="External"/><Relationship Id="rId4" Type="http://schemas.openxmlformats.org/officeDocument/2006/relationships/hyperlink" Target="mailto:sofie.casselgren@gmail.com" TargetMode="External"/><Relationship Id="rId9" Type="http://schemas.openxmlformats.org/officeDocument/2006/relationships/hyperlink" Target="mailto:anneli.erkki@hotmail.com" TargetMode="External"/><Relationship Id="rId14" Type="http://schemas.openxmlformats.org/officeDocument/2006/relationships/hyperlink" Target="mailto:magnus.siverhall@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A70C5-AAE5-49CC-9027-92848C7EDAFA}">
  <sheetPr>
    <pageSetUpPr fitToPage="1"/>
  </sheetPr>
  <dimension ref="A1:J48"/>
  <sheetViews>
    <sheetView tabSelected="1" zoomScale="85" zoomScaleNormal="85" zoomScaleSheetLayoutView="85" workbookViewId="0">
      <selection activeCell="E10" sqref="E10"/>
    </sheetView>
  </sheetViews>
  <sheetFormatPr defaultRowHeight="15" x14ac:dyDescent="0.25"/>
  <cols>
    <col min="1" max="1" width="18.85546875" customWidth="1"/>
    <col min="2" max="2" width="12" customWidth="1"/>
    <col min="3" max="3" width="48.5703125" customWidth="1"/>
    <col min="4" max="4" width="14" customWidth="1"/>
    <col min="5" max="5" width="12.5703125" bestFit="1" customWidth="1"/>
    <col min="6" max="6" width="32.140625" customWidth="1"/>
    <col min="7" max="7" width="25.5703125" customWidth="1"/>
    <col min="8" max="8" width="36.5703125" customWidth="1"/>
    <col min="9" max="9" width="5.5703125" customWidth="1"/>
    <col min="10" max="10" width="53.5703125" customWidth="1"/>
  </cols>
  <sheetData>
    <row r="1" spans="1:10" ht="33.75" x14ac:dyDescent="0.5">
      <c r="A1" s="83" t="s">
        <v>51</v>
      </c>
      <c r="B1" s="83"/>
      <c r="C1" s="83"/>
    </row>
    <row r="2" spans="1:10" x14ac:dyDescent="0.25">
      <c r="A2" t="s">
        <v>62</v>
      </c>
    </row>
    <row r="4" spans="1:10" ht="21" x14ac:dyDescent="0.35">
      <c r="A4" s="78" t="s">
        <v>131</v>
      </c>
      <c r="B4" s="79"/>
      <c r="C4" s="79"/>
    </row>
    <row r="5" spans="1:10" x14ac:dyDescent="0.25">
      <c r="A5" t="s">
        <v>52</v>
      </c>
    </row>
    <row r="6" spans="1:10" x14ac:dyDescent="0.25">
      <c r="A6" t="s">
        <v>30</v>
      </c>
    </row>
    <row r="8" spans="1:10" ht="42" x14ac:dyDescent="0.25">
      <c r="A8" s="84" t="s">
        <v>13</v>
      </c>
      <c r="B8" s="84"/>
      <c r="C8" s="84"/>
      <c r="D8" s="31"/>
      <c r="E8" s="31" t="s">
        <v>6</v>
      </c>
      <c r="F8" s="30" t="s">
        <v>29</v>
      </c>
      <c r="G8" s="30" t="s">
        <v>14</v>
      </c>
      <c r="H8" s="30" t="s">
        <v>25</v>
      </c>
    </row>
    <row r="9" spans="1:10" s="33" customFormat="1" ht="75" customHeight="1" x14ac:dyDescent="0.25">
      <c r="A9" s="85" t="s">
        <v>53</v>
      </c>
      <c r="B9" s="85"/>
      <c r="C9" s="85"/>
      <c r="D9" s="85"/>
      <c r="E9" s="33">
        <v>2</v>
      </c>
      <c r="F9" s="49" t="s">
        <v>128</v>
      </c>
      <c r="G9" s="51" t="s">
        <v>130</v>
      </c>
      <c r="H9" s="50" t="s">
        <v>132</v>
      </c>
      <c r="J9" s="80" t="s">
        <v>32</v>
      </c>
    </row>
    <row r="10" spans="1:10" s="33" customFormat="1" ht="75" customHeight="1" x14ac:dyDescent="0.25">
      <c r="A10" s="85" t="s">
        <v>133</v>
      </c>
      <c r="B10" s="85"/>
      <c r="C10" s="85"/>
      <c r="D10" s="85"/>
      <c r="E10" s="55">
        <v>1</v>
      </c>
      <c r="F10" s="55" t="s">
        <v>134</v>
      </c>
      <c r="G10" s="33" t="s">
        <v>63</v>
      </c>
      <c r="H10" s="52"/>
      <c r="J10" s="81"/>
    </row>
    <row r="11" spans="1:10" s="33" customFormat="1" ht="75" customHeight="1" x14ac:dyDescent="0.25">
      <c r="A11" s="85" t="s">
        <v>61</v>
      </c>
      <c r="B11" s="85"/>
      <c r="C11" s="85"/>
      <c r="D11" s="85"/>
      <c r="E11" s="33">
        <v>2</v>
      </c>
      <c r="F11" s="33" t="s">
        <v>127</v>
      </c>
      <c r="G11" s="33" t="s">
        <v>129</v>
      </c>
      <c r="H11" s="50"/>
      <c r="J11" s="81"/>
    </row>
    <row r="12" spans="1:10" s="33" customFormat="1" ht="75" customHeight="1" x14ac:dyDescent="0.25">
      <c r="A12" s="85" t="s">
        <v>9</v>
      </c>
      <c r="B12" s="85"/>
      <c r="C12" s="85"/>
      <c r="D12" s="85"/>
      <c r="E12" s="33">
        <v>1</v>
      </c>
      <c r="F12" s="33" t="s">
        <v>31</v>
      </c>
      <c r="G12" s="33" t="s">
        <v>15</v>
      </c>
      <c r="H12" s="48" t="s">
        <v>26</v>
      </c>
      <c r="J12" s="81"/>
    </row>
    <row r="13" spans="1:10" ht="15.75" thickBot="1" x14ac:dyDescent="0.3">
      <c r="E13" s="1"/>
      <c r="J13" s="81"/>
    </row>
    <row r="14" spans="1:10" ht="42" x14ac:dyDescent="0.25">
      <c r="A14" s="25" t="s">
        <v>0</v>
      </c>
      <c r="B14" s="26" t="s">
        <v>3</v>
      </c>
      <c r="C14" s="27">
        <v>45157</v>
      </c>
      <c r="D14" s="27" t="s">
        <v>16</v>
      </c>
      <c r="E14" s="28" t="s">
        <v>8</v>
      </c>
      <c r="F14" s="26" t="s">
        <v>29</v>
      </c>
      <c r="G14" s="26" t="s">
        <v>47</v>
      </c>
      <c r="H14" s="29" t="s">
        <v>48</v>
      </c>
      <c r="J14" s="81"/>
    </row>
    <row r="15" spans="1:10" x14ac:dyDescent="0.25">
      <c r="A15" s="2">
        <v>0.33333333333333331</v>
      </c>
      <c r="B15" s="3">
        <v>0.41666666666666669</v>
      </c>
      <c r="C15" s="4" t="s">
        <v>4</v>
      </c>
      <c r="D15" s="4" t="s">
        <v>17</v>
      </c>
      <c r="E15" s="60">
        <v>1</v>
      </c>
      <c r="F15" s="74" t="s">
        <v>104</v>
      </c>
      <c r="G15" s="58" t="s">
        <v>109</v>
      </c>
      <c r="H15" s="69" t="s">
        <v>110</v>
      </c>
      <c r="J15" s="81"/>
    </row>
    <row r="16" spans="1:10" x14ac:dyDescent="0.25">
      <c r="A16" s="5">
        <v>0.41666666666666669</v>
      </c>
      <c r="B16" s="6">
        <v>0.58333333333333337</v>
      </c>
      <c r="C16" s="7" t="s">
        <v>1</v>
      </c>
      <c r="D16" s="7" t="s">
        <v>18</v>
      </c>
      <c r="E16" s="1">
        <v>3</v>
      </c>
      <c r="F16" s="75" t="s">
        <v>64</v>
      </c>
      <c r="G16" t="s">
        <v>65</v>
      </c>
      <c r="H16" s="47" t="s">
        <v>66</v>
      </c>
      <c r="J16" s="81"/>
    </row>
    <row r="17" spans="1:10" x14ac:dyDescent="0.25">
      <c r="A17" s="5"/>
      <c r="B17" s="6"/>
      <c r="C17" s="7" t="s">
        <v>43</v>
      </c>
      <c r="D17" s="7" t="s">
        <v>18</v>
      </c>
      <c r="E17" s="1"/>
      <c r="F17" s="75" t="s">
        <v>67</v>
      </c>
      <c r="G17" t="s">
        <v>68</v>
      </c>
      <c r="H17" s="53" t="s">
        <v>69</v>
      </c>
      <c r="J17" s="81"/>
    </row>
    <row r="18" spans="1:10" x14ac:dyDescent="0.25">
      <c r="A18" s="5"/>
      <c r="B18" s="6"/>
      <c r="C18" s="7" t="s">
        <v>44</v>
      </c>
      <c r="D18" s="7" t="s">
        <v>18</v>
      </c>
      <c r="E18" s="57"/>
      <c r="F18" s="76" t="s">
        <v>104</v>
      </c>
      <c r="G18" s="58" t="s">
        <v>109</v>
      </c>
      <c r="H18" s="69" t="s">
        <v>110</v>
      </c>
      <c r="J18" s="81"/>
    </row>
    <row r="19" spans="1:10" x14ac:dyDescent="0.25">
      <c r="A19" s="8">
        <v>0.5</v>
      </c>
      <c r="B19" s="9">
        <v>0.66666666666666663</v>
      </c>
      <c r="C19" s="10" t="s">
        <v>45</v>
      </c>
      <c r="D19" s="10" t="s">
        <v>19</v>
      </c>
      <c r="E19" s="56">
        <v>2</v>
      </c>
      <c r="F19" s="75" t="s">
        <v>105</v>
      </c>
      <c r="G19" s="70" t="s">
        <v>111</v>
      </c>
      <c r="H19" s="54" t="s">
        <v>112</v>
      </c>
      <c r="J19" s="81"/>
    </row>
    <row r="20" spans="1:10" x14ac:dyDescent="0.25">
      <c r="A20" s="8"/>
      <c r="B20" s="9"/>
      <c r="C20" s="10" t="s">
        <v>46</v>
      </c>
      <c r="D20" s="10" t="s">
        <v>19</v>
      </c>
      <c r="E20" s="57"/>
      <c r="F20" s="76" t="s">
        <v>106</v>
      </c>
      <c r="G20" s="58" t="s">
        <v>113</v>
      </c>
      <c r="H20" s="69" t="s">
        <v>114</v>
      </c>
      <c r="J20" s="81"/>
    </row>
    <row r="21" spans="1:10" x14ac:dyDescent="0.25">
      <c r="A21" s="8"/>
      <c r="B21" s="9"/>
      <c r="C21" s="10"/>
      <c r="D21" s="10"/>
      <c r="E21" s="1"/>
      <c r="F21" s="75"/>
      <c r="H21" s="47"/>
      <c r="J21" s="81"/>
    </row>
    <row r="22" spans="1:10" x14ac:dyDescent="0.25">
      <c r="A22" s="11">
        <v>0.625</v>
      </c>
      <c r="B22" s="12">
        <v>0.79166666666666663</v>
      </c>
      <c r="C22" s="13" t="s">
        <v>2</v>
      </c>
      <c r="D22" s="13" t="s">
        <v>18</v>
      </c>
      <c r="E22" s="1">
        <v>3</v>
      </c>
      <c r="F22" s="75" t="s">
        <v>70</v>
      </c>
      <c r="G22" t="s">
        <v>71</v>
      </c>
      <c r="H22" t="s">
        <v>72</v>
      </c>
      <c r="J22" s="82"/>
    </row>
    <row r="23" spans="1:10" x14ac:dyDescent="0.25">
      <c r="A23" s="11"/>
      <c r="B23" s="12"/>
      <c r="C23" s="13" t="s">
        <v>49</v>
      </c>
      <c r="D23" s="13" t="s">
        <v>18</v>
      </c>
      <c r="E23" s="1"/>
      <c r="F23" s="75" t="s">
        <v>119</v>
      </c>
      <c r="G23" t="s">
        <v>115</v>
      </c>
      <c r="H23" s="54" t="s">
        <v>116</v>
      </c>
    </row>
    <row r="24" spans="1:10" x14ac:dyDescent="0.25">
      <c r="A24" s="11"/>
      <c r="B24" s="12"/>
      <c r="C24" s="13" t="s">
        <v>50</v>
      </c>
      <c r="D24" s="13" t="s">
        <v>18</v>
      </c>
      <c r="E24" s="67"/>
      <c r="F24" s="76" t="s">
        <v>120</v>
      </c>
      <c r="G24" s="58" t="s">
        <v>117</v>
      </c>
      <c r="H24" s="69" t="s">
        <v>118</v>
      </c>
    </row>
    <row r="25" spans="1:10" x14ac:dyDescent="0.25">
      <c r="A25" s="14">
        <v>0.70833333333333337</v>
      </c>
      <c r="B25" s="15">
        <v>0.79166666666666663</v>
      </c>
      <c r="C25" s="16" t="s">
        <v>27</v>
      </c>
      <c r="D25" s="16" t="s">
        <v>20</v>
      </c>
      <c r="E25" s="61">
        <v>1</v>
      </c>
      <c r="F25" s="77" t="s">
        <v>94</v>
      </c>
      <c r="G25" s="62" t="s">
        <v>95</v>
      </c>
      <c r="H25" s="63" t="s">
        <v>96</v>
      </c>
    </row>
    <row r="26" spans="1:10" x14ac:dyDescent="0.25">
      <c r="A26" s="17"/>
      <c r="B26" s="1"/>
      <c r="C26" s="1"/>
      <c r="D26" s="1"/>
      <c r="E26" s="1"/>
      <c r="H26" s="47"/>
    </row>
    <row r="27" spans="1:10" x14ac:dyDescent="0.25">
      <c r="A27" s="17"/>
      <c r="E27" s="1"/>
      <c r="F27" s="73" t="s">
        <v>29</v>
      </c>
      <c r="G27" s="73" t="s">
        <v>14</v>
      </c>
      <c r="H27" s="47"/>
    </row>
    <row r="28" spans="1:10" x14ac:dyDescent="0.25">
      <c r="A28" s="18">
        <v>0.33333333333333331</v>
      </c>
      <c r="B28" s="19">
        <v>0.5</v>
      </c>
      <c r="C28" s="20" t="s">
        <v>10</v>
      </c>
      <c r="D28" s="20" t="s">
        <v>20</v>
      </c>
      <c r="E28" s="57">
        <v>1</v>
      </c>
      <c r="F28" s="76" t="s">
        <v>103</v>
      </c>
      <c r="G28" s="71" t="s">
        <v>121</v>
      </c>
      <c r="H28" s="72" t="s">
        <v>122</v>
      </c>
    </row>
    <row r="29" spans="1:10" x14ac:dyDescent="0.25">
      <c r="A29" s="18">
        <v>0.5</v>
      </c>
      <c r="B29" s="19">
        <v>0.66666666666666663</v>
      </c>
      <c r="C29" s="20" t="s">
        <v>11</v>
      </c>
      <c r="D29" s="20" t="s">
        <v>20</v>
      </c>
      <c r="E29" s="61">
        <v>1</v>
      </c>
      <c r="F29" s="62" t="s">
        <v>97</v>
      </c>
      <c r="G29" s="62" t="s">
        <v>98</v>
      </c>
      <c r="H29" s="64" t="s">
        <v>99</v>
      </c>
    </row>
    <row r="30" spans="1:10" ht="15.75" thickBot="1" x14ac:dyDescent="0.3">
      <c r="A30" s="21">
        <v>0.66666666666666663</v>
      </c>
      <c r="B30" s="22">
        <v>0.83333333333333337</v>
      </c>
      <c r="C30" s="23" t="s">
        <v>12</v>
      </c>
      <c r="D30" s="23" t="s">
        <v>20</v>
      </c>
      <c r="E30" s="68">
        <v>1</v>
      </c>
      <c r="F30" s="62" t="s">
        <v>108</v>
      </c>
      <c r="G30" s="62" t="s">
        <v>123</v>
      </c>
      <c r="H30" s="64" t="s">
        <v>124</v>
      </c>
    </row>
    <row r="31" spans="1:10" ht="15.75" thickBot="1" x14ac:dyDescent="0.3">
      <c r="E31" s="1"/>
    </row>
    <row r="32" spans="1:10" ht="42" x14ac:dyDescent="0.25">
      <c r="A32" s="25" t="s">
        <v>0</v>
      </c>
      <c r="B32" s="26" t="s">
        <v>7</v>
      </c>
      <c r="C32" s="27">
        <v>45158</v>
      </c>
      <c r="D32" s="27"/>
      <c r="E32" s="28" t="s">
        <v>8</v>
      </c>
      <c r="F32" s="26" t="s">
        <v>29</v>
      </c>
      <c r="G32" s="26"/>
      <c r="H32" s="29"/>
    </row>
    <row r="33" spans="1:8" x14ac:dyDescent="0.25">
      <c r="A33" s="2">
        <v>0.33333333333333331</v>
      </c>
      <c r="B33" s="3">
        <v>0.41666666666666669</v>
      </c>
      <c r="C33" s="4" t="s">
        <v>4</v>
      </c>
      <c r="D33" s="4" t="s">
        <v>17</v>
      </c>
      <c r="E33" s="57">
        <v>1</v>
      </c>
      <c r="F33" s="58" t="s">
        <v>73</v>
      </c>
      <c r="G33" s="58" t="s">
        <v>74</v>
      </c>
      <c r="H33" s="59" t="s">
        <v>75</v>
      </c>
    </row>
    <row r="34" spans="1:8" x14ac:dyDescent="0.25">
      <c r="A34" s="5">
        <v>0.41666666666666669</v>
      </c>
      <c r="B34" s="6">
        <v>0.58333333333333337</v>
      </c>
      <c r="C34" s="7" t="s">
        <v>1</v>
      </c>
      <c r="D34" s="7" t="s">
        <v>18</v>
      </c>
      <c r="E34" s="1">
        <v>3</v>
      </c>
      <c r="F34" t="s">
        <v>76</v>
      </c>
      <c r="G34" t="s">
        <v>77</v>
      </c>
      <c r="H34" s="47" t="s">
        <v>78</v>
      </c>
    </row>
    <row r="35" spans="1:8" x14ac:dyDescent="0.25">
      <c r="A35" s="5"/>
      <c r="B35" s="6"/>
      <c r="C35" s="7" t="s">
        <v>43</v>
      </c>
      <c r="D35" s="7" t="s">
        <v>18</v>
      </c>
      <c r="E35" s="1"/>
      <c r="F35" t="s">
        <v>79</v>
      </c>
      <c r="G35" t="s">
        <v>80</v>
      </c>
      <c r="H35" s="47" t="s">
        <v>81</v>
      </c>
    </row>
    <row r="36" spans="1:8" x14ac:dyDescent="0.25">
      <c r="A36" s="5"/>
      <c r="B36" s="6"/>
      <c r="C36" s="7" t="s">
        <v>44</v>
      </c>
      <c r="D36" s="7" t="s">
        <v>18</v>
      </c>
      <c r="E36" s="67"/>
      <c r="F36" s="58" t="s">
        <v>73</v>
      </c>
      <c r="G36" s="58" t="s">
        <v>74</v>
      </c>
      <c r="H36" s="59" t="s">
        <v>75</v>
      </c>
    </row>
    <row r="37" spans="1:8" x14ac:dyDescent="0.25">
      <c r="A37" s="8">
        <v>0.5</v>
      </c>
      <c r="B37" s="9">
        <v>0.66666666666666663</v>
      </c>
      <c r="C37" s="10" t="s">
        <v>45</v>
      </c>
      <c r="D37" s="10" t="s">
        <v>19</v>
      </c>
      <c r="E37" s="1">
        <v>2</v>
      </c>
      <c r="F37" s="75" t="s">
        <v>108</v>
      </c>
      <c r="G37" s="62" t="s">
        <v>123</v>
      </c>
      <c r="H37" s="64" t="s">
        <v>124</v>
      </c>
    </row>
    <row r="38" spans="1:8" x14ac:dyDescent="0.25">
      <c r="A38" s="8"/>
      <c r="B38" s="9"/>
      <c r="C38" s="10" t="s">
        <v>46</v>
      </c>
      <c r="D38" s="10" t="s">
        <v>19</v>
      </c>
      <c r="E38" s="67"/>
      <c r="F38" s="58" t="s">
        <v>94</v>
      </c>
      <c r="G38" s="58" t="s">
        <v>95</v>
      </c>
      <c r="H38" s="66" t="s">
        <v>96</v>
      </c>
    </row>
    <row r="39" spans="1:8" x14ac:dyDescent="0.25">
      <c r="A39" s="8"/>
      <c r="B39" s="9"/>
      <c r="C39" s="10"/>
      <c r="D39" s="10"/>
      <c r="E39" s="1"/>
      <c r="H39" s="47"/>
    </row>
    <row r="40" spans="1:8" x14ac:dyDescent="0.25">
      <c r="A40" s="11">
        <v>0.625</v>
      </c>
      <c r="B40" s="12">
        <v>0.79166666666666663</v>
      </c>
      <c r="C40" s="13" t="s">
        <v>2</v>
      </c>
      <c r="D40" s="13" t="s">
        <v>18</v>
      </c>
      <c r="E40" s="1">
        <v>3</v>
      </c>
      <c r="F40" t="s">
        <v>82</v>
      </c>
      <c r="G40" t="s">
        <v>83</v>
      </c>
      <c r="H40" t="s">
        <v>84</v>
      </c>
    </row>
    <row r="41" spans="1:8" x14ac:dyDescent="0.25">
      <c r="A41" s="11"/>
      <c r="B41" s="12"/>
      <c r="C41" s="13" t="s">
        <v>49</v>
      </c>
      <c r="D41" s="13" t="s">
        <v>18</v>
      </c>
      <c r="E41" s="1"/>
      <c r="F41" t="s">
        <v>85</v>
      </c>
      <c r="G41" t="s">
        <v>86</v>
      </c>
      <c r="H41" s="47" t="s">
        <v>87</v>
      </c>
    </row>
    <row r="42" spans="1:8" x14ac:dyDescent="0.25">
      <c r="A42" s="11"/>
      <c r="B42" s="12"/>
      <c r="C42" s="13" t="s">
        <v>50</v>
      </c>
      <c r="D42" s="13" t="s">
        <v>18</v>
      </c>
      <c r="E42" s="57"/>
      <c r="F42" s="76" t="s">
        <v>107</v>
      </c>
      <c r="G42" s="58" t="s">
        <v>125</v>
      </c>
      <c r="H42" s="69" t="s">
        <v>126</v>
      </c>
    </row>
    <row r="43" spans="1:8" x14ac:dyDescent="0.25">
      <c r="A43" s="14">
        <v>0.70833333333333337</v>
      </c>
      <c r="B43" s="15">
        <v>0.79166666666666663</v>
      </c>
      <c r="C43" s="16" t="s">
        <v>5</v>
      </c>
      <c r="D43" s="16" t="s">
        <v>20</v>
      </c>
      <c r="E43" s="61">
        <v>1</v>
      </c>
      <c r="F43" s="62" t="s">
        <v>88</v>
      </c>
      <c r="G43" s="62" t="s">
        <v>89</v>
      </c>
      <c r="H43" s="65" t="s">
        <v>90</v>
      </c>
    </row>
    <row r="44" spans="1:8" x14ac:dyDescent="0.25">
      <c r="A44" s="17"/>
      <c r="B44" s="1"/>
      <c r="C44" s="1"/>
      <c r="D44" s="1"/>
      <c r="E44" s="1"/>
      <c r="H44" s="47"/>
    </row>
    <row r="45" spans="1:8" x14ac:dyDescent="0.25">
      <c r="A45" s="17"/>
      <c r="E45" s="1"/>
      <c r="F45" s="73" t="s">
        <v>29</v>
      </c>
      <c r="G45" s="73" t="s">
        <v>14</v>
      </c>
      <c r="H45" s="47"/>
    </row>
    <row r="46" spans="1:8" x14ac:dyDescent="0.25">
      <c r="A46" s="18">
        <v>0.33333333333333331</v>
      </c>
      <c r="B46" s="19">
        <v>0.5</v>
      </c>
      <c r="C46" s="20" t="s">
        <v>10</v>
      </c>
      <c r="D46" s="20" t="s">
        <v>20</v>
      </c>
      <c r="E46" s="57">
        <v>1</v>
      </c>
      <c r="F46" s="58" t="s">
        <v>100</v>
      </c>
      <c r="G46" s="58" t="s">
        <v>101</v>
      </c>
      <c r="H46" s="59" t="s">
        <v>102</v>
      </c>
    </row>
    <row r="47" spans="1:8" x14ac:dyDescent="0.25">
      <c r="A47" s="18">
        <v>0.5</v>
      </c>
      <c r="B47" s="19">
        <v>0.66666666666666663</v>
      </c>
      <c r="C47" s="20" t="s">
        <v>11</v>
      </c>
      <c r="D47" s="20" t="s">
        <v>20</v>
      </c>
      <c r="E47" s="61">
        <v>1</v>
      </c>
      <c r="F47" s="62" t="s">
        <v>88</v>
      </c>
      <c r="G47" s="62" t="s">
        <v>89</v>
      </c>
      <c r="H47" s="65" t="s">
        <v>90</v>
      </c>
    </row>
    <row r="48" spans="1:8" ht="15.75" thickBot="1" x14ac:dyDescent="0.3">
      <c r="A48" s="21">
        <v>0.66666666666666663</v>
      </c>
      <c r="B48" s="22">
        <v>0.83333333333333337</v>
      </c>
      <c r="C48" s="23" t="s">
        <v>12</v>
      </c>
      <c r="D48" s="23" t="s">
        <v>20</v>
      </c>
      <c r="E48" s="61">
        <v>1</v>
      </c>
      <c r="F48" s="62" t="s">
        <v>91</v>
      </c>
      <c r="G48" s="62" t="s">
        <v>92</v>
      </c>
      <c r="H48" s="65" t="s">
        <v>93</v>
      </c>
    </row>
  </sheetData>
  <mergeCells count="7">
    <mergeCell ref="J9:J22"/>
    <mergeCell ref="A1:C1"/>
    <mergeCell ref="A8:C8"/>
    <mergeCell ref="A9:D9"/>
    <mergeCell ref="A10:D10"/>
    <mergeCell ref="A11:D11"/>
    <mergeCell ref="A12:D12"/>
  </mergeCells>
  <phoneticPr fontId="6" type="noConversion"/>
  <conditionalFormatting sqref="F9:H12 F15:F16 G16:H16 F18:F20 F22:H22 F23:F24 F25:H25 F28:G30 F33:F34 F40:H40 F41:F43 F48:G48 F36:F37 F38:H38">
    <cfRule type="containsBlanks" dxfId="2" priority="6">
      <formula>LEN(TRIM(F9))=0</formula>
    </cfRule>
  </conditionalFormatting>
  <conditionalFormatting sqref="F47">
    <cfRule type="containsBlanks" dxfId="1" priority="2">
      <formula>LEN(TRIM(F47))=0</formula>
    </cfRule>
  </conditionalFormatting>
  <conditionalFormatting sqref="G37">
    <cfRule type="containsBlanks" dxfId="0" priority="1">
      <formula>LEN(TRIM(G37))=0</formula>
    </cfRule>
  </conditionalFormatting>
  <hyperlinks>
    <hyperlink ref="H12" r:id="rId1" xr:uid="{6FF5DD3F-E39B-4DDD-8D7E-F600B538FE69}"/>
    <hyperlink ref="H17" r:id="rId2" xr:uid="{BCC1422E-F960-4EC9-B298-B1631FD9F158}"/>
    <hyperlink ref="H25" r:id="rId3" xr:uid="{37B5BDEC-CFE9-439B-B4CC-CE5FD7200704}"/>
    <hyperlink ref="H29" r:id="rId4" display="sofie.casselgren@gmail.com" xr:uid="{EADAF22C-CD87-44AA-8795-9404BB5C8924}"/>
    <hyperlink ref="H38" r:id="rId5" xr:uid="{15AFC04A-FF05-4146-8250-7ECA3D12783F}"/>
    <hyperlink ref="H15" r:id="rId6" xr:uid="{D7351136-D65B-4195-BEFE-4ECDCD56651B}"/>
    <hyperlink ref="H18" r:id="rId7" xr:uid="{F5D7AA82-8C5E-42B0-A6AF-9F8694C7FED4}"/>
    <hyperlink ref="H19" r:id="rId8" xr:uid="{DE675D03-09DA-4BD0-95CD-613FB3770839}"/>
    <hyperlink ref="H20" r:id="rId9" xr:uid="{5BF56140-3E10-48B7-923B-4672109CBE4E}"/>
    <hyperlink ref="H23" r:id="rId10" xr:uid="{4D0CBF26-11F4-4404-AACE-DBEDA742E7ED}"/>
    <hyperlink ref="H24" r:id="rId11" xr:uid="{EDA12F2F-7E6A-4B93-B888-B9CA9A2079B9}"/>
    <hyperlink ref="H28" r:id="rId12" xr:uid="{ADBC686D-47C9-465A-A90D-C926B71A7DE1}"/>
    <hyperlink ref="H30" r:id="rId13" xr:uid="{EB5AE8A6-70BC-43E0-BD12-1D78DB72241B}"/>
    <hyperlink ref="H37" r:id="rId14" xr:uid="{E073C0B1-B35A-4B00-A343-EF43A40F5904}"/>
    <hyperlink ref="H42" r:id="rId15" xr:uid="{6B87351A-BCC9-4BB3-A089-A08EF8D5E817}"/>
  </hyperlinks>
  <pageMargins left="0.23622047244094491" right="0.23622047244094491" top="0.39370078740157483" bottom="0.39370078740157483" header="0.31496062992125984" footer="0.31496062992125984"/>
  <pageSetup paperSize="9" scale="50" orientation="portrait" r:id="rId16"/>
  <headerFooter>
    <oddHeader>&amp;R&amp;G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6997-8D3A-438B-9E44-EC7711966CA8}">
  <sheetPr>
    <pageSetUpPr fitToPage="1"/>
  </sheetPr>
  <dimension ref="A1:D13"/>
  <sheetViews>
    <sheetView topLeftCell="A9" zoomScale="85" zoomScaleNormal="85" zoomScaleSheetLayoutView="100" workbookViewId="0">
      <selection activeCell="A7" sqref="A7"/>
    </sheetView>
  </sheetViews>
  <sheetFormatPr defaultRowHeight="15" x14ac:dyDescent="0.25"/>
  <cols>
    <col min="1" max="1" width="48.5703125" customWidth="1"/>
    <col min="2" max="2" width="14.5703125" customWidth="1"/>
    <col min="3" max="3" width="16.5703125" customWidth="1"/>
    <col min="4" max="4" width="110.5703125" customWidth="1"/>
    <col min="5" max="5" width="11.42578125" customWidth="1"/>
    <col min="6" max="6" width="29.5703125" customWidth="1"/>
  </cols>
  <sheetData>
    <row r="1" spans="1:4" ht="33.75" x14ac:dyDescent="0.5">
      <c r="A1" s="24" t="str">
        <f>Bemanningsschema!A1</f>
        <v xml:space="preserve">Alvikslägret </v>
      </c>
    </row>
    <row r="2" spans="1:4" x14ac:dyDescent="0.25">
      <c r="A2" t="str">
        <f>Bemanningsschema!A2</f>
        <v>Datum 2023-08-19 &amp; 20</v>
      </c>
    </row>
    <row r="3" spans="1:4" ht="15.75" thickBot="1" x14ac:dyDescent="0.3"/>
    <row r="4" spans="1:4" ht="30" customHeight="1" x14ac:dyDescent="0.25">
      <c r="A4" s="44" t="s">
        <v>13</v>
      </c>
      <c r="B4" s="44" t="s">
        <v>16</v>
      </c>
      <c r="C4" s="46" t="s">
        <v>21</v>
      </c>
      <c r="D4" s="45" t="s">
        <v>22</v>
      </c>
    </row>
    <row r="5" spans="1:4" ht="75" customHeight="1" x14ac:dyDescent="0.25">
      <c r="A5" s="32" t="s">
        <v>24</v>
      </c>
      <c r="B5" s="32" t="s">
        <v>17</v>
      </c>
      <c r="C5" s="33">
        <v>1</v>
      </c>
      <c r="D5" s="41" t="s">
        <v>35</v>
      </c>
    </row>
    <row r="6" spans="1:4" ht="105" customHeight="1" x14ac:dyDescent="0.25">
      <c r="A6" s="34" t="s">
        <v>1</v>
      </c>
      <c r="B6" s="34" t="s">
        <v>18</v>
      </c>
      <c r="C6" s="33">
        <v>3</v>
      </c>
      <c r="D6" s="41" t="s">
        <v>36</v>
      </c>
    </row>
    <row r="7" spans="1:4" ht="75" customHeight="1" x14ac:dyDescent="0.25">
      <c r="A7" s="35" t="s">
        <v>23</v>
      </c>
      <c r="B7" s="35" t="s">
        <v>19</v>
      </c>
      <c r="C7" s="33">
        <v>2</v>
      </c>
      <c r="D7" s="41" t="s">
        <v>37</v>
      </c>
    </row>
    <row r="8" spans="1:4" ht="105" customHeight="1" x14ac:dyDescent="0.25">
      <c r="A8" s="36" t="s">
        <v>2</v>
      </c>
      <c r="B8" s="36" t="s">
        <v>18</v>
      </c>
      <c r="C8" s="33">
        <v>3</v>
      </c>
      <c r="D8" s="41" t="s">
        <v>38</v>
      </c>
    </row>
    <row r="9" spans="1:4" ht="90" customHeight="1" x14ac:dyDescent="0.25">
      <c r="A9" s="37" t="s">
        <v>28</v>
      </c>
      <c r="B9" s="37" t="s">
        <v>20</v>
      </c>
      <c r="C9" s="33">
        <v>1</v>
      </c>
      <c r="D9" s="41" t="s">
        <v>39</v>
      </c>
    </row>
    <row r="10" spans="1:4" ht="30" customHeight="1" x14ac:dyDescent="0.25">
      <c r="A10" s="33"/>
      <c r="B10" s="33"/>
      <c r="C10" s="33"/>
      <c r="D10" s="42"/>
    </row>
    <row r="11" spans="1:4" ht="60" customHeight="1" x14ac:dyDescent="0.25">
      <c r="A11" s="38" t="s">
        <v>10</v>
      </c>
      <c r="B11" s="38" t="s">
        <v>20</v>
      </c>
      <c r="C11" s="33">
        <v>1</v>
      </c>
      <c r="D11" s="41" t="s">
        <v>40</v>
      </c>
    </row>
    <row r="12" spans="1:4" ht="60" customHeight="1" x14ac:dyDescent="0.25">
      <c r="A12" s="38" t="s">
        <v>11</v>
      </c>
      <c r="B12" s="38" t="s">
        <v>20</v>
      </c>
      <c r="C12" s="33">
        <v>1</v>
      </c>
      <c r="D12" s="41" t="s">
        <v>41</v>
      </c>
    </row>
    <row r="13" spans="1:4" ht="60" customHeight="1" thickBot="1" x14ac:dyDescent="0.3">
      <c r="A13" s="39" t="s">
        <v>12</v>
      </c>
      <c r="B13" s="39" t="s">
        <v>20</v>
      </c>
      <c r="C13" s="40">
        <v>1</v>
      </c>
      <c r="D13" s="43" t="s">
        <v>42</v>
      </c>
    </row>
  </sheetData>
  <pageMargins left="0.25" right="0.25" top="0.75" bottom="0.75" header="0.3" footer="0.3"/>
  <pageSetup paperSize="9" scale="53" orientation="portrait"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6C7C4-E347-4B43-9DE9-D675541467E7}">
  <dimension ref="A6:B10"/>
  <sheetViews>
    <sheetView workbookViewId="0">
      <selection activeCell="K9" sqref="K9"/>
    </sheetView>
  </sheetViews>
  <sheetFormatPr defaultRowHeight="15" x14ac:dyDescent="0.25"/>
  <cols>
    <col min="1" max="1" width="20.140625" bestFit="1" customWidth="1"/>
  </cols>
  <sheetData>
    <row r="6" spans="1:2" x14ac:dyDescent="0.25">
      <c r="A6" t="s">
        <v>33</v>
      </c>
    </row>
    <row r="7" spans="1:2" x14ac:dyDescent="0.25">
      <c r="A7" t="s">
        <v>55</v>
      </c>
      <c r="B7" t="s">
        <v>56</v>
      </c>
    </row>
    <row r="8" spans="1:2" x14ac:dyDescent="0.25">
      <c r="A8" t="s">
        <v>54</v>
      </c>
      <c r="B8" t="s">
        <v>57</v>
      </c>
    </row>
    <row r="9" spans="1:2" x14ac:dyDescent="0.25">
      <c r="A9" t="s">
        <v>58</v>
      </c>
      <c r="B9" t="s">
        <v>59</v>
      </c>
    </row>
    <row r="10" spans="1:2" x14ac:dyDescent="0.25">
      <c r="A10" t="s">
        <v>34</v>
      </c>
      <c r="B10"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45DA-77F0-4597-BAEC-F32E78CB675A}">
  <dimension ref="A1"/>
  <sheetViews>
    <sheetView workbookViewId="0">
      <selection activeCell="B2" sqref="B2"/>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D613424AD73148A608FA4A84E2DFE9" ma:contentTypeVersion="11" ma:contentTypeDescription="Create a new document." ma:contentTypeScope="" ma:versionID="562c0212c3fa45a7d27080f1466d3e70">
  <xsd:schema xmlns:xsd="http://www.w3.org/2001/XMLSchema" xmlns:xs="http://www.w3.org/2001/XMLSchema" xmlns:p="http://schemas.microsoft.com/office/2006/metadata/properties" xmlns:ns2="c0a79cf1-c7e8-4706-be11-a4f2014773d1" xmlns:ns3="ddad6dd6-999c-45a7-8723-a4d0add0a9dc" targetNamespace="http://schemas.microsoft.com/office/2006/metadata/properties" ma:root="true" ma:fieldsID="92d966afea09466f4a155338c418b196" ns2:_="" ns3:_="">
    <xsd:import namespace="c0a79cf1-c7e8-4706-be11-a4f2014773d1"/>
    <xsd:import namespace="ddad6dd6-999c-45a7-8723-a4d0add0a9d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a79cf1-c7e8-4706-be11-a4f2014773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0f9c396-4bf0-4a36-86a4-12d549deb16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d6dd6-999c-45a7-8723-a4d0add0a9d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c42732b-1e4e-43ff-a970-55b90c78ce8b}" ma:internalName="TaxCatchAll" ma:showField="CatchAllData" ma:web="ddad6dd6-999c-45a7-8723-a4d0add0a9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dad6dd6-999c-45a7-8723-a4d0add0a9dc" xsi:nil="true"/>
    <lcf76f155ced4ddcb4097134ff3c332f xmlns="c0a79cf1-c7e8-4706-be11-a4f2014773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AD02A4-6653-48CC-8876-0F363751B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a79cf1-c7e8-4706-be11-a4f2014773d1"/>
    <ds:schemaRef ds:uri="ddad6dd6-999c-45a7-8723-a4d0add0a9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475E6B-A0A1-4AE4-85D6-25730C987EB3}">
  <ds:schemaRefs>
    <ds:schemaRef ds:uri="http://schemas.microsoft.com/office/2006/metadata/properties"/>
    <ds:schemaRef ds:uri="http://purl.org/dc/terms/"/>
    <ds:schemaRef ds:uri="ddad6dd6-999c-45a7-8723-a4d0add0a9dc"/>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c0a79cf1-c7e8-4706-be11-a4f2014773d1"/>
    <ds:schemaRef ds:uri="http://www.w3.org/XML/1998/namespace"/>
  </ds:schemaRefs>
</ds:datastoreItem>
</file>

<file path=customXml/itemProps3.xml><?xml version="1.0" encoding="utf-8"?>
<ds:datastoreItem xmlns:ds="http://schemas.openxmlformats.org/officeDocument/2006/customXml" ds:itemID="{561B7EF4-5A3D-4761-B225-76C29F7D5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Bemanningsschema</vt:lpstr>
      <vt:lpstr>Uppgifter</vt:lpstr>
      <vt:lpstr>Nycklar och kontakter</vt:lpstr>
      <vt:lpstr>Karta</vt:lpstr>
      <vt:lpstr>Bemanningsschema!Utskriftsområde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Israelsson</dc:creator>
  <cp:lastModifiedBy>Sofie Casselgren</cp:lastModifiedBy>
  <cp:lastPrinted>2023-08-06T14:58:36Z</cp:lastPrinted>
  <dcterms:created xsi:type="dcterms:W3CDTF">2020-07-28T20:29:58Z</dcterms:created>
  <dcterms:modified xsi:type="dcterms:W3CDTF">2023-08-07T07:20:30Z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0x010100A9D613424AD73148A608FA4A84E2DFE9</vt:lpwstr>
  </property>
  <property fmtid="{D5CDD505-2E9C-101B-9397-08002B2CF9AE}" pid="3" name="MediaServiceImageTags">
    <vt:lpwstr/>
  </property>
</Properties>
</file>